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825" windowHeight="11850" tabRatio="500" activeTab="0"/>
  </bookViews>
  <sheets>
    <sheet name="Tabelle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<sst xmlns="http://schemas.openxmlformats.org/spreadsheetml/2006/main" count="46" uniqueCount="46">
  <si>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Steuerspirale 2015</t>
  </si>
  <si>
    <t>Steuereinnahmen von Bund, Ländern und Gemeinden</t>
  </si>
  <si>
    <t>Nr.</t>
  </si>
  <si>
    <t>Steuerart</t>
  </si>
  <si>
    <t>Mio.€</t>
  </si>
  <si>
    <t>%</t>
  </si>
  <si>
    <t>kum.%</t>
  </si>
  <si>
    <t xml:space="preserve">Umsatz-, Mehrwertsteuer </t>
  </si>
  <si>
    <t>Lohnsteuer</t>
  </si>
  <si>
    <t>Einkommensteuer</t>
  </si>
  <si>
    <t>Gewerbesteuer</t>
  </si>
  <si>
    <t>Energiesteuer</t>
  </si>
  <si>
    <t>Körperschaftsteuer</t>
  </si>
  <si>
    <t>nicht veranlagte Steuern vom Ertrag</t>
  </si>
  <si>
    <t>Solidaritätszuschlag</t>
  </si>
  <si>
    <t>Tabaksteuer</t>
  </si>
  <si>
    <t>Grundsteuer</t>
  </si>
  <si>
    <t>Versicherungssteuer</t>
  </si>
  <si>
    <t>Grunderwerbssteuer</t>
  </si>
  <si>
    <t>KFZ-Steuer</t>
  </si>
  <si>
    <t>Abgeltungssteuer auf Zins- u. Veräußerungserträge</t>
  </si>
  <si>
    <t>Stromsteuer</t>
  </si>
  <si>
    <t>Erbschaftssteuer</t>
  </si>
  <si>
    <t>Zölle</t>
  </si>
  <si>
    <t>Branntweinsteuer</t>
  </si>
  <si>
    <t>Lotteriesteuer</t>
  </si>
  <si>
    <t>Kernbrennstoffsteuer</t>
  </si>
  <si>
    <t>Kaffeesteuer</t>
  </si>
  <si>
    <t>Luftverkehrsteuer</t>
  </si>
  <si>
    <t>Vergnügungssteuer</t>
  </si>
  <si>
    <t>Biersteuer</t>
  </si>
  <si>
    <t>Schaumweinsteuer</t>
  </si>
  <si>
    <t>Feuerschutzsteuer</t>
  </si>
  <si>
    <t>Hundesteuer</t>
  </si>
  <si>
    <t>Sport- und Rennwettsteuer</t>
  </si>
  <si>
    <t>Zweitwohnungssteuer</t>
  </si>
  <si>
    <t>Zwischenerzeugnissteuer</t>
  </si>
  <si>
    <t>Jagd- und Fischereisteuer</t>
  </si>
  <si>
    <t>Sonstige Steuern</t>
  </si>
  <si>
    <t>Tabelle-Summe*</t>
  </si>
  <si>
    <t>BMF-Summe*</t>
  </si>
  <si>
    <t>Vorjahr</t>
  </si>
  <si>
    <t>Wachstumsrate</t>
  </si>
  <si>
    <t>* vermutlich rundungsbedingte Abweichung</t>
  </si>
  <si>
    <t>Daten von Spalte B und C aus: Globus-Infografik Nr. 11028 vom 26.05.2016, Quelle: BMF</t>
  </si>
  <si>
    <t>Spalte D, E; Zeile 40, 41: eigene Berechnung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</si>
</sst>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3" formatCode="#,##0"/>
    <numFmt numFmtId="2" formatCode="0.00"/>
    <numFmt numFmtId="4" formatCode="#,##0.00"/>
    <numFmt numFmtId="164" formatCode="#,##0.0%"/>
  </numFmts>
  <fonts count="22">
    <font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indexed="12"/>
      <name val="Calibri"/>
      <family val="0"/>
    </font>
    <font>
      <sz val="11"/>
      <color indexed="36"/>
      <name val="Calibri"/>
      <family val="0"/>
    </font>
    <font>
      <sz val="11"/>
      <color indexed="60"/>
      <name val="Calibri"/>
      <family val="0"/>
    </font>
    <font>
      <sz val="11"/>
      <color indexed="62"/>
      <name val="Calibri"/>
      <family val="0"/>
    </font>
    <font>
      <b/>
      <sz val="11"/>
      <color indexed="20"/>
      <name val="Calibri"/>
      <family val="0"/>
    </font>
    <font>
      <b/>
      <sz val="11"/>
      <color indexed="52"/>
      <name val="Calibri"/>
      <family val="0"/>
    </font>
    <font>
      <sz val="11"/>
      <color indexed="52"/>
      <name val="Calibri"/>
      <family val="0"/>
    </font>
    <font>
      <b/>
      <sz val="11"/>
      <color indexed="9"/>
      <name val="Calibri"/>
      <family val="0"/>
    </font>
    <font>
      <sz val="11"/>
      <color indexed="11"/>
      <name val="Calibri"/>
      <family val="0"/>
    </font>
    <font>
      <i/>
      <sz val="11"/>
      <color indexed="23"/>
      <name val="Calibri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8"/>
      <name val="Calibri"/>
      <family val="0"/>
    </font>
    <font>
      <b/>
      <sz val="14"/>
      <color indexed="8"/>
      <name val="Arial"/>
      <family val="0"/>
    </font>
    <font>
      <b/>
      <sz val="10"/>
      <color indexed="8"/>
      <name val="Arial"/>
      <family val="0"/>
    </font>
    <font>
      <sz val="9"/>
      <color indexed="8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7"/>
        <bgColor indexed="64"/>
      </patternFill>
    </fill>
  </fills>
  <borders count="10">
    <border>
      <left/>
      <right/>
      <top/>
      <bottom/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20"/>
      </left>
      <right style="double">
        <color indexed="20"/>
      </right>
      <top style="double">
        <color indexed="20"/>
      </top>
      <bottom style="double">
        <color indexed="20"/>
      </bottom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8" fillId="2" borderId="0">
      <alignment/>
      <protection/>
    </xf>
    <xf numFmtId="0" fontId="18" fillId="3" borderId="0">
      <alignment/>
      <protection/>
    </xf>
    <xf numFmtId="0" fontId="18" fillId="4" borderId="0">
      <alignment/>
      <protection/>
    </xf>
    <xf numFmtId="0" fontId="18" fillId="2" borderId="0">
      <alignment/>
      <protection/>
    </xf>
    <xf numFmtId="0" fontId="18" fillId="5" borderId="0">
      <alignment/>
      <protection/>
    </xf>
    <xf numFmtId="0" fontId="18" fillId="3" borderId="0">
      <alignment/>
      <protection/>
    </xf>
    <xf numFmtId="0" fontId="18" fillId="6" borderId="0">
      <alignment/>
      <protection/>
    </xf>
    <xf numFmtId="0" fontId="18" fillId="7" borderId="0">
      <alignment/>
      <protection/>
    </xf>
    <xf numFmtId="0" fontId="18" fillId="8" borderId="0">
      <alignment/>
      <protection/>
    </xf>
    <xf numFmtId="0" fontId="18" fillId="6" borderId="0">
      <alignment/>
      <protection/>
    </xf>
    <xf numFmtId="0" fontId="18" fillId="9" borderId="0">
      <alignment/>
      <protection/>
    </xf>
    <xf numFmtId="0" fontId="18" fillId="3" borderId="0">
      <alignment/>
      <protection/>
    </xf>
    <xf numFmtId="0" fontId="17" fillId="10" borderId="0">
      <alignment/>
      <protection/>
    </xf>
    <xf numFmtId="0" fontId="17" fillId="7" borderId="0">
      <alignment/>
      <protection/>
    </xf>
    <xf numFmtId="0" fontId="17" fillId="8" borderId="0">
      <alignment/>
      <protection/>
    </xf>
    <xf numFmtId="0" fontId="17" fillId="11" borderId="0">
      <alignment/>
      <protection/>
    </xf>
    <xf numFmtId="0" fontId="17" fillId="10" borderId="0">
      <alignment/>
      <protection/>
    </xf>
    <xf numFmtId="0" fontId="17" fillId="3" borderId="0">
      <alignment/>
      <protection/>
    </xf>
    <xf numFmtId="0" fontId="17" fillId="10" borderId="0">
      <alignment/>
      <protection/>
    </xf>
    <xf numFmtId="0" fontId="17" fillId="12" borderId="0">
      <alignment/>
      <protection/>
    </xf>
    <xf numFmtId="0" fontId="17" fillId="13" borderId="0">
      <alignment/>
      <protection/>
    </xf>
    <xf numFmtId="0" fontId="17" fillId="14" borderId="0">
      <alignment/>
      <protection/>
    </xf>
    <xf numFmtId="0" fontId="17" fillId="10" borderId="0">
      <alignment/>
      <protection/>
    </xf>
    <xf numFmtId="0" fontId="17" fillId="15" borderId="0">
      <alignment/>
      <protection/>
    </xf>
    <xf numFmtId="0" fontId="10" fillId="2" borderId="1">
      <alignment/>
      <protection/>
    </xf>
    <xf numFmtId="0" fontId="11" fillId="2" borderId="2">
      <alignment/>
      <protection/>
    </xf>
    <xf numFmtId="0" fontId="9" fillId="3" borderId="2">
      <alignment/>
      <protection/>
    </xf>
    <xf numFmtId="0" fontId="16" fillId="0" borderId="3">
      <alignment/>
      <protection/>
    </xf>
    <xf numFmtId="0" fontId="15" fillId="0" borderId="0">
      <alignment/>
      <protection/>
    </xf>
    <xf numFmtId="0" fontId="6" fillId="16" borderId="0">
      <alignment/>
      <protection/>
    </xf>
    <xf numFmtId="0" fontId="8" fillId="8" borderId="0">
      <alignment/>
      <protection/>
    </xf>
    <xf numFmtId="0" fontId="0" fillId="4" borderId="4">
      <alignment/>
      <protection/>
    </xf>
    <xf numFmtId="0" fontId="7" fillId="17" borderId="0">
      <alignment/>
      <protection/>
    </xf>
    <xf numFmtId="0" fontId="2" fillId="0" borderId="0">
      <alignment/>
      <protection/>
    </xf>
    <xf numFmtId="0" fontId="3" fillId="0" borderId="5">
      <alignment/>
      <protection/>
    </xf>
    <xf numFmtId="0" fontId="4" fillId="0" borderId="6">
      <alignment/>
      <protection/>
    </xf>
    <xf numFmtId="0" fontId="5" fillId="0" borderId="7">
      <alignment/>
      <protection/>
    </xf>
    <xf numFmtId="0" fontId="5" fillId="0" borderId="0">
      <alignment/>
      <protection/>
    </xf>
    <xf numFmtId="0" fontId="12" fillId="0" borderId="8">
      <alignment/>
      <protection/>
    </xf>
    <xf numFmtId="0" fontId="14" fillId="0" borderId="0">
      <alignment/>
      <protection/>
    </xf>
    <xf numFmtId="0" fontId="13" fillId="18" borderId="9">
      <alignment/>
      <protection/>
    </xf>
  </cellStyleXfs>
  <cellXfs count="60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Alignment="1">
      <alignment horizontal="right"/>
    </xf>
    <xf numFmtId="0" fontId="0" fillId="0" borderId="0" xfId="0" applyAlignment="1">
      <alignment horizontal="left"/>
    </xf>
    <xf numFmtId="0" fontId="18" fillId="2" borderId="0" xfId="16">
      <alignment/>
      <protection/>
    </xf>
    <xf numFmtId="0" fontId="18" fillId="3" borderId="0" xfId="17">
      <alignment/>
      <protection/>
    </xf>
    <xf numFmtId="0" fontId="18" fillId="4" borderId="0" xfId="18">
      <alignment/>
      <protection/>
    </xf>
    <xf numFmtId="0" fontId="18" fillId="2" borderId="0" xfId="19">
      <alignment/>
      <protection/>
    </xf>
    <xf numFmtId="0" fontId="18" fillId="5" borderId="0" xfId="20">
      <alignment/>
      <protection/>
    </xf>
    <xf numFmtId="0" fontId="18" fillId="3" borderId="0" xfId="21">
      <alignment/>
      <protection/>
    </xf>
    <xf numFmtId="0" fontId="18" fillId="6" borderId="0" xfId="22">
      <alignment/>
      <protection/>
    </xf>
    <xf numFmtId="0" fontId="18" fillId="7" borderId="0" xfId="23">
      <alignment/>
      <protection/>
    </xf>
    <xf numFmtId="0" fontId="18" fillId="8" borderId="0" xfId="24">
      <alignment/>
      <protection/>
    </xf>
    <xf numFmtId="0" fontId="18" fillId="6" borderId="0" xfId="25">
      <alignment/>
      <protection/>
    </xf>
    <xf numFmtId="0" fontId="18" fillId="9" borderId="0" xfId="26">
      <alignment/>
      <protection/>
    </xf>
    <xf numFmtId="0" fontId="18" fillId="3" borderId="0" xfId="27">
      <alignment/>
      <protection/>
    </xf>
    <xf numFmtId="0" fontId="17" fillId="10" borderId="0" xfId="28">
      <alignment/>
      <protection/>
    </xf>
    <xf numFmtId="0" fontId="17" fillId="7" borderId="0" xfId="29">
      <alignment/>
      <protection/>
    </xf>
    <xf numFmtId="0" fontId="17" fillId="8" borderId="0" xfId="30">
      <alignment/>
      <protection/>
    </xf>
    <xf numFmtId="0" fontId="17" fillId="11" borderId="0" xfId="31">
      <alignment/>
      <protection/>
    </xf>
    <xf numFmtId="0" fontId="17" fillId="10" borderId="0" xfId="32">
      <alignment/>
      <protection/>
    </xf>
    <xf numFmtId="0" fontId="17" fillId="3" borderId="0" xfId="33">
      <alignment/>
      <protection/>
    </xf>
    <xf numFmtId="0" fontId="17" fillId="10" borderId="0" xfId="34">
      <alignment/>
      <protection/>
    </xf>
    <xf numFmtId="0" fontId="17" fillId="12" borderId="0" xfId="35">
      <alignment/>
      <protection/>
    </xf>
    <xf numFmtId="0" fontId="17" fillId="13" borderId="0" xfId="36">
      <alignment/>
      <protection/>
    </xf>
    <xf numFmtId="0" fontId="17" fillId="14" borderId="0" xfId="37">
      <alignment/>
      <protection/>
    </xf>
    <xf numFmtId="0" fontId="17" fillId="10" borderId="0" xfId="38">
      <alignment/>
      <protection/>
    </xf>
    <xf numFmtId="0" fontId="17" fillId="15" borderId="0" xfId="39">
      <alignment/>
      <protection/>
    </xf>
    <xf numFmtId="0" fontId="10" fillId="2" borderId="1" xfId="40">
      <alignment/>
      <protection/>
    </xf>
    <xf numFmtId="0" fontId="11" fillId="2" borderId="2" xfId="41">
      <alignment/>
      <protection/>
    </xf>
    <xf numFmtId="0" fontId="9" fillId="3" borderId="2" xfId="42">
      <alignment/>
      <protection/>
    </xf>
    <xf numFmtId="0" fontId="16" fillId="0" borderId="3" xfId="43">
      <alignment/>
      <protection/>
    </xf>
    <xf numFmtId="0" fontId="15" fillId="0" borderId="0" xfId="44">
      <alignment/>
      <protection/>
    </xf>
    <xf numFmtId="0" fontId="6" fillId="16" borderId="0" xfId="45">
      <alignment/>
      <protection/>
    </xf>
    <xf numFmtId="0" fontId="8" fillId="8" borderId="0" xfId="46">
      <alignment/>
      <protection/>
    </xf>
    <xf numFmtId="0" fontId="0" fillId="4" borderId="4" xfId="47">
      <alignment/>
      <protection/>
    </xf>
    <xf numFmtId="0" fontId="7" fillId="17" borderId="0" xfId="48">
      <alignment/>
      <protection/>
    </xf>
    <xf numFmtId="0" fontId="2" fillId="0" borderId="0" xfId="49">
      <alignment/>
      <protection/>
    </xf>
    <xf numFmtId="0" fontId="3" fillId="0" borderId="5" xfId="50">
      <alignment/>
      <protection/>
    </xf>
    <xf numFmtId="0" fontId="4" fillId="0" borderId="6" xfId="51">
      <alignment/>
      <protection/>
    </xf>
    <xf numFmtId="0" fontId="5" fillId="0" borderId="7" xfId="52">
      <alignment/>
      <protection/>
    </xf>
    <xf numFmtId="0" fontId="5" fillId="0" borderId="0" xfId="53">
      <alignment/>
      <protection/>
    </xf>
    <xf numFmtId="0" fontId="12" fillId="0" borderId="8" xfId="54">
      <alignment/>
      <protection/>
    </xf>
    <xf numFmtId="0" fontId="14" fillId="0" borderId="0" xfId="55">
      <alignment/>
      <protection/>
    </xf>
    <xf numFmtId="0" fontId="13" fillId="18" borderId="9" xfId="56">
      <alignment/>
      <protection/>
    </xf>
    <xf numFmtId="0" fontId="0" fillId="0" borderId="0" xfId="0" applyAlignment="1">
      <alignment horizontal="center"/>
    </xf>
    <xf numFmtId="0" fontId="19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0" xfId="0" applyAlignment="1">
      <alignment horizontal="left"/>
    </xf>
    <xf numFmtId="3" fontId="0" fillId="0" borderId="0" xfId="0" applyAlignment="1">
      <alignment/>
    </xf>
    <xf numFmtId="2" fontId="0" fillId="0" borderId="0" xfId="0" applyAlignment="1">
      <alignment/>
    </xf>
    <xf numFmtId="3" fontId="1" fillId="0" borderId="0" xfId="0" applyAlignment="1">
      <alignment/>
    </xf>
    <xf numFmtId="4" fontId="1" fillId="0" borderId="0" xfId="0" applyAlignment="1">
      <alignment/>
    </xf>
    <xf numFmtId="0" fontId="20" fillId="0" borderId="0" xfId="0" applyAlignment="1">
      <alignment horizontal="right"/>
    </xf>
    <xf numFmtId="3" fontId="20" fillId="0" borderId="0" xfId="0" applyAlignment="1">
      <alignment/>
    </xf>
    <xf numFmtId="2" fontId="20" fillId="0" borderId="0" xfId="0" applyAlignment="1">
      <alignment/>
    </xf>
    <xf numFmtId="0" fontId="21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Alignment="1">
      <alignment/>
    </xf>
    <xf numFmtId="164" fontId="0" fillId="0" borderId="0" xfId="0" applyAlignment="1">
      <alignment/>
    </xf>
  </cellXfs>
  <cellStyles count="42">
    <cellStyle name="Normal" xfId="0"/>
    <cellStyle name="20% - Akzent1" xfId="16"/>
    <cellStyle name="20% - Akzent2" xfId="17"/>
    <cellStyle name="20% - Akzent3" xfId="18"/>
    <cellStyle name="20% - Akzent4" xfId="19"/>
    <cellStyle name="20% - Akzent5" xfId="20"/>
    <cellStyle name="20% - Akzent6" xfId="21"/>
    <cellStyle name="40% - Akzent1" xfId="22"/>
    <cellStyle name="40% - Akzent2" xfId="23"/>
    <cellStyle name="40% - Akzent3" xfId="24"/>
    <cellStyle name="40% - Akzent4" xfId="25"/>
    <cellStyle name="40% - Akzent5" xfId="26"/>
    <cellStyle name="40% - Akzent6" xfId="27"/>
    <cellStyle name="60% - Akzent1" xfId="28"/>
    <cellStyle name="60% - Akzent2" xfId="29"/>
    <cellStyle name="60% - Akzent3" xfId="30"/>
    <cellStyle name="60% - Akzent4" xfId="31"/>
    <cellStyle name="60% - Akzent5" xfId="32"/>
    <cellStyle name="60% - Akzent6" xfId="33"/>
    <cellStyle name="Akzent1" xfId="34"/>
    <cellStyle name="Akzent2" xfId="35"/>
    <cellStyle name="Akzent3" xfId="36"/>
    <cellStyle name="Akzent4" xfId="37"/>
    <cellStyle name="Akzent5" xfId="38"/>
    <cellStyle name="Akzent6" xfId="39"/>
    <cellStyle name="Ausgabe" xfId="40"/>
    <cellStyle name="Berechnung" xfId="41"/>
    <cellStyle name="Eingabe" xfId="42"/>
    <cellStyle name="Ergebnis" xfId="43"/>
    <cellStyle name="Erklärender Text" xfId="44"/>
    <cellStyle name="Gut" xfId="45"/>
    <cellStyle name="Neutral" xfId="46"/>
    <cellStyle name="Notiz" xfId="47"/>
    <cellStyle name="Schlecht" xfId="48"/>
    <cellStyle name="Überschrift" xfId="49"/>
    <cellStyle name="Überschrift 1" xfId="50"/>
    <cellStyle name="Überschrift 2" xfId="51"/>
    <cellStyle name="Überschrift 3" xfId="52"/>
    <cellStyle name="Überschrift 4" xfId="53"/>
    <cellStyle name="Verknüpfte Zelle" xfId="54"/>
    <cellStyle name="Warnender Text" xfId="55"/>
    <cellStyle name="Zelle überprüfen" xfId="5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FF00"/>
      <rgbColor rgb="00FF0000"/>
      <rgbColor rgb="00007F00"/>
      <rgbColor rgb="007F7F00"/>
      <rgbColor rgb="00C0C0C0"/>
      <rgbColor rgb="00E6E6E6"/>
      <rgbColor rgb="00B3B3B3"/>
      <rgbColor rgb="00999999"/>
      <rgbColor rgb="00666666"/>
      <rgbColor rgb="004D4D4D"/>
      <rgbColor rgb="00333333"/>
      <rgbColor rgb="000000FF"/>
      <rgbColor rgb="00CCCCCC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workbookViewId="0" topLeftCell="A1">
      <selection activeCell="B42" sqref="B42"/>
    </sheetView>
  </sheetViews>
  <sheetFormatPr defaultColWidth="10.00390625" defaultRowHeight="12.75"/>
  <cols>
    <col min="2" max="2" width="43.140625" style="0" customWidth="1"/>
  </cols>
  <sheetData>
    <row r="1" spans="1:5" ht="18">
      <c r="A1" s="45"/>
      <c r="B1" s="46" t="s">
        <v>0</v>
      </c>
      <c r="C1" s="47"/>
      <c r="D1" s="47"/>
      <c r="E1" s="47"/>
    </row>
    <row r="2" spans="1:5" ht="15.75">
      <c r="A2" s="45"/>
      <c r="B2" s="48" t="s">
        <v>1</v>
      </c>
      <c r="C2" s="48"/>
      <c r="D2" s="48"/>
      <c r="E2" s="48"/>
    </row>
    <row r="3" ht="13.5">
      <c r="A3" s="45"/>
    </row>
    <row r="4" spans="1:5" ht="13.5">
      <c r="A4" s="45" t="s">
        <v>2</v>
      </c>
      <c r="B4" t="s">
        <v>3</v>
      </c>
      <c r="C4" s="45" t="s">
        <v>4</v>
      </c>
      <c r="D4" s="45" t="s">
        <v>5</v>
      </c>
      <c r="E4" s="45" t="s">
        <v>6</v>
      </c>
    </row>
    <row r="5" spans="1:5" ht="13.5">
      <c r="A5" s="45">
        <v>1</v>
      </c>
      <c r="B5" t="s">
        <v>7</v>
      </c>
      <c r="C5" s="49">
        <v>209921</v>
      </c>
      <c r="D5" s="50">
        <f>C5/C$38*100</f>
        <v>31.1796430221177</v>
      </c>
      <c r="E5" s="50">
        <v>31.557587820085597</v>
      </c>
    </row>
    <row r="6" spans="1:5" ht="13.5">
      <c r="A6" s="45">
        <v>2</v>
      </c>
      <c r="B6" t="s">
        <v>8</v>
      </c>
      <c r="C6" s="49">
        <v>178891</v>
      </c>
      <c r="D6" s="50">
        <f>C6/C$38*100</f>
        <v>26.5707457561161</v>
      </c>
      <c r="E6" s="50">
        <v>57.657426699419105</v>
      </c>
    </row>
    <row r="7" spans="1:5" ht="13.5">
      <c r="A7" s="45">
        <v>3</v>
      </c>
      <c r="B7" t="s">
        <v>9</v>
      </c>
      <c r="C7" s="49">
        <v>48580</v>
      </c>
      <c r="D7" s="50">
        <f>C7/C$38*100</f>
        <v>7.215605194404</v>
      </c>
      <c r="E7" s="50">
        <v>64.7444054460961</v>
      </c>
    </row>
    <row r="8" spans="1:5" ht="13.5">
      <c r="A8" s="45">
        <v>4</v>
      </c>
      <c r="B8" t="s">
        <v>10</v>
      </c>
      <c r="C8" s="49">
        <v>45737</v>
      </c>
      <c r="D8" s="50">
        <f>C8/C$38*100</f>
        <v>6.7933333630394</v>
      </c>
      <c r="E8" s="50">
        <v>71.5428585634003</v>
      </c>
    </row>
    <row r="9" spans="1:5" ht="13.5">
      <c r="A9" s="45">
        <v>5</v>
      </c>
      <c r="B9" t="s">
        <v>11</v>
      </c>
      <c r="C9" s="49">
        <v>39594</v>
      </c>
      <c r="D9" s="50">
        <f>C9/C$38*100</f>
        <v>5.8809113229153995</v>
      </c>
      <c r="E9" s="50">
        <v>77.7201348006656</v>
      </c>
    </row>
    <row r="10" spans="1:5" ht="13.5">
      <c r="A10" s="45">
        <v>6</v>
      </c>
      <c r="B10" t="s">
        <v>12</v>
      </c>
      <c r="C10" s="49">
        <v>19583</v>
      </c>
      <c r="D10" s="50">
        <f>C10/C$38*100</f>
        <v>2.9086701630715</v>
      </c>
      <c r="E10" s="50">
        <v>80.83440928378211</v>
      </c>
    </row>
    <row r="11" spans="1:5" ht="13.5">
      <c r="A11" s="45">
        <v>7</v>
      </c>
      <c r="B11" t="s">
        <v>13</v>
      </c>
      <c r="C11" s="49">
        <v>17945</v>
      </c>
      <c r="D11" s="50">
        <f>C11/C$38*100</f>
        <v>2.6653774230872997</v>
      </c>
      <c r="E11" s="50">
        <v>83.5414540013704</v>
      </c>
    </row>
    <row r="12" spans="1:5" ht="13.5">
      <c r="A12" s="45">
        <v>8</v>
      </c>
      <c r="B12" t="s">
        <v>14</v>
      </c>
      <c r="C12" s="49">
        <v>15930</v>
      </c>
      <c r="D12" s="50">
        <f>C12/C$38*100</f>
        <v>2.3660887350113997</v>
      </c>
      <c r="E12" s="50">
        <v>85.87933507039129</v>
      </c>
    </row>
    <row r="13" spans="1:5" ht="13.5">
      <c r="A13" s="45">
        <v>9</v>
      </c>
      <c r="B13" t="s">
        <v>15</v>
      </c>
      <c r="C13" s="49">
        <v>14921</v>
      </c>
      <c r="D13" s="50">
        <f>C13/C$38*100</f>
        <v>2.2162215954241002</v>
      </c>
      <c r="E13" s="50">
        <v>88.1496293603184</v>
      </c>
    </row>
    <row r="14" spans="1:5" ht="13.5">
      <c r="A14" s="45">
        <v>10</v>
      </c>
      <c r="B14" t="s">
        <v>16</v>
      </c>
      <c r="C14" s="49">
        <v>13215</v>
      </c>
      <c r="D14" s="50">
        <f>C14/C$38*100</f>
        <v>1.9628287905321</v>
      </c>
      <c r="E14" s="50">
        <v>90.1214542188911</v>
      </c>
    </row>
    <row r="15" spans="1:5" ht="13.5">
      <c r="A15" s="45">
        <v>11</v>
      </c>
      <c r="B15" t="s">
        <v>17</v>
      </c>
      <c r="C15" s="49">
        <v>12419</v>
      </c>
      <c r="D15" s="50">
        <f>C15/C$38*100</f>
        <v>1.8445986189647001</v>
      </c>
      <c r="E15" s="50">
        <v>91.9930641981179</v>
      </c>
    </row>
    <row r="16" spans="1:5" ht="13.5">
      <c r="A16" s="45">
        <v>12</v>
      </c>
      <c r="B16" t="s">
        <v>18</v>
      </c>
      <c r="C16" s="49">
        <v>11249</v>
      </c>
      <c r="D16" s="50">
        <f>C16/C$38*100</f>
        <v>1.6708180904045002</v>
      </c>
      <c r="E16" s="50">
        <v>93.44408242790361</v>
      </c>
    </row>
    <row r="17" spans="1:5" ht="13.5">
      <c r="A17" s="45">
        <v>13</v>
      </c>
      <c r="B17" t="s">
        <v>19</v>
      </c>
      <c r="C17" s="49">
        <v>8805</v>
      </c>
      <c r="D17" s="50">
        <f>C17/C$38*100</f>
        <v>1.3078098751898999</v>
      </c>
      <c r="E17" s="50">
        <v>94.76489900049259</v>
      </c>
    </row>
    <row r="18" spans="1:5" ht="13.5">
      <c r="A18" s="45">
        <v>14</v>
      </c>
      <c r="B18" t="s">
        <v>20</v>
      </c>
      <c r="C18" s="49">
        <v>8259</v>
      </c>
      <c r="D18" s="50">
        <f>C18/C$38*100</f>
        <v>1.2267122951952</v>
      </c>
      <c r="E18" s="50">
        <v>95.97866432987331</v>
      </c>
    </row>
    <row r="19" spans="1:5" ht="13.5">
      <c r="A19" s="45">
        <v>15</v>
      </c>
      <c r="B19" t="s">
        <v>21</v>
      </c>
      <c r="C19" s="49">
        <v>6593</v>
      </c>
      <c r="D19" s="50">
        <f>C19/C$38*100</f>
        <v>0.9792607049547999</v>
      </c>
      <c r="E19" s="50">
        <v>97.0100230416538</v>
      </c>
    </row>
    <row r="20" spans="1:5" ht="13.5">
      <c r="A20" s="45">
        <v>16</v>
      </c>
      <c r="B20" t="s">
        <v>22</v>
      </c>
      <c r="C20" s="49">
        <v>6290</v>
      </c>
      <c r="D20" s="50">
        <f>C20/C$38*100</f>
        <v>0.9342560039687</v>
      </c>
      <c r="E20" s="50">
        <v>97.85711067296249</v>
      </c>
    </row>
    <row r="21" spans="1:5" ht="13.5">
      <c r="A21" s="45">
        <v>17</v>
      </c>
      <c r="B21" t="s">
        <v>23</v>
      </c>
      <c r="C21" s="49">
        <v>5159</v>
      </c>
      <c r="D21" s="50">
        <f>C21/C$38*100</f>
        <v>0.7662681596939</v>
      </c>
      <c r="E21" s="50">
        <v>98.56436358890471</v>
      </c>
    </row>
    <row r="22" spans="1:5" ht="13.5">
      <c r="A22" s="45">
        <v>18</v>
      </c>
      <c r="B22" t="s">
        <v>24</v>
      </c>
      <c r="C22" s="49">
        <v>2070</v>
      </c>
      <c r="D22" s="50">
        <f>C22/C$38*100</f>
        <v>0.3074578582218</v>
      </c>
      <c r="E22" s="50">
        <v>98.8845850870938</v>
      </c>
    </row>
    <row r="23" spans="1:5" ht="13.5">
      <c r="A23" s="45">
        <v>19</v>
      </c>
      <c r="B23" t="s">
        <v>25</v>
      </c>
      <c r="C23" s="49">
        <v>1466</v>
      </c>
      <c r="D23" s="50">
        <f>C23/C$38*100</f>
        <v>0.2177455169822</v>
      </c>
      <c r="E23" s="50">
        <v>99.10847600358609</v>
      </c>
    </row>
    <row r="24" spans="1:5" ht="13.5">
      <c r="A24" s="45">
        <v>20</v>
      </c>
      <c r="B24" t="s">
        <v>26</v>
      </c>
      <c r="C24" s="49">
        <v>1371</v>
      </c>
      <c r="D24" s="50">
        <f>C24/C$38*100</f>
        <v>0.2036351321846</v>
      </c>
      <c r="E24" s="50">
        <v>99.2663338600442</v>
      </c>
    </row>
    <row r="25" spans="1:5" ht="13.5">
      <c r="A25" s="45">
        <v>21</v>
      </c>
      <c r="B25" t="s">
        <v>27</v>
      </c>
      <c r="C25" s="49">
        <v>1032</v>
      </c>
      <c r="D25" s="50">
        <f>C25/C$38*100</f>
        <v>0.153283338012</v>
      </c>
      <c r="E25" s="50">
        <v>99.4201520469473</v>
      </c>
    </row>
    <row r="26" spans="1:5" ht="13.5">
      <c r="A26" s="45">
        <v>22</v>
      </c>
      <c r="B26" t="s">
        <v>28</v>
      </c>
      <c r="C26" s="49">
        <v>1023</v>
      </c>
      <c r="D26" s="50">
        <f>C26/C$38*100</f>
        <v>0.15194656471540002</v>
      </c>
      <c r="E26" s="50">
        <v>99.54180824931609</v>
      </c>
    </row>
    <row r="27" spans="1:5" ht="13.5">
      <c r="A27" s="45">
        <v>23</v>
      </c>
      <c r="B27" t="s">
        <v>29</v>
      </c>
      <c r="C27" s="49">
        <v>881</v>
      </c>
      <c r="D27" s="50">
        <f>C27/C$38*100</f>
        <v>0.1308552527021</v>
      </c>
      <c r="E27" s="50">
        <v>99.6518115587377</v>
      </c>
    </row>
    <row r="28" spans="1:5" ht="13.5">
      <c r="A28" s="45">
        <v>24</v>
      </c>
      <c r="B28" t="s">
        <v>30</v>
      </c>
      <c r="C28" s="49">
        <v>676</v>
      </c>
      <c r="D28" s="50">
        <f>C28/C$38*100</f>
        <v>0.1004065276125</v>
      </c>
      <c r="E28" s="50">
        <v>99.7580859424162</v>
      </c>
    </row>
    <row r="29" spans="1:5" ht="13.5">
      <c r="A29" s="45">
        <v>25</v>
      </c>
      <c r="B29" t="s">
        <v>31</v>
      </c>
      <c r="C29" s="49">
        <v>429</v>
      </c>
      <c r="D29" s="50">
        <f>C29/C$38*100</f>
        <v>0.06371952713870001</v>
      </c>
      <c r="E29" s="50">
        <v>99.8220991676728</v>
      </c>
    </row>
    <row r="30" spans="1:5" ht="13.5">
      <c r="A30" s="45">
        <v>26</v>
      </c>
      <c r="B30" t="s">
        <v>32</v>
      </c>
      <c r="C30" s="49">
        <v>413</v>
      </c>
      <c r="D30" s="50">
        <f>C30/C$38*100</f>
        <v>0.0613430412781</v>
      </c>
      <c r="E30" s="50">
        <v>99.8856462772115</v>
      </c>
    </row>
    <row r="31" spans="1:5" ht="13.5">
      <c r="A31" s="45">
        <v>27</v>
      </c>
      <c r="B31" t="s">
        <v>33</v>
      </c>
      <c r="C31" s="49">
        <v>322</v>
      </c>
      <c r="D31" s="50">
        <f>C31/C$38*100</f>
        <v>0.0478267779456</v>
      </c>
      <c r="E31" s="50">
        <v>99.933656196154</v>
      </c>
    </row>
    <row r="32" spans="1:5" ht="13.5">
      <c r="A32" s="45">
        <v>28</v>
      </c>
      <c r="B32" t="s">
        <v>34</v>
      </c>
      <c r="C32" s="49">
        <v>246</v>
      </c>
      <c r="D32" s="50">
        <f>C32/C$38*100</f>
        <v>0.0365384701075</v>
      </c>
      <c r="E32" s="50">
        <v>99.96970247833731</v>
      </c>
    </row>
    <row r="33" spans="1:5" ht="13.5">
      <c r="A33" s="45">
        <v>29</v>
      </c>
      <c r="B33" t="s">
        <v>35</v>
      </c>
      <c r="C33" s="49">
        <v>126</v>
      </c>
      <c r="D33" s="50">
        <f>C33/C$38*100</f>
        <v>0.018714826152600002</v>
      </c>
      <c r="E33" s="50">
        <v>99.9881917351469</v>
      </c>
    </row>
    <row r="34" spans="1:5" ht="13.5">
      <c r="A34" s="45">
        <v>30</v>
      </c>
      <c r="B34" t="s">
        <v>36</v>
      </c>
      <c r="C34" s="49">
        <v>14</v>
      </c>
      <c r="D34" s="50">
        <f>C34/C$38*100</f>
        <v>0.0020794251281</v>
      </c>
      <c r="E34" s="50">
        <v>99.9903669418304</v>
      </c>
    </row>
    <row r="35" spans="1:5" ht="13.5">
      <c r="A35" s="45">
        <v>31</v>
      </c>
      <c r="B35" t="s">
        <v>37</v>
      </c>
      <c r="C35" s="49">
        <v>10</v>
      </c>
      <c r="D35" s="50">
        <f>C35/C$38*100</f>
        <v>0.0014853036629</v>
      </c>
      <c r="E35" s="50">
        <v>99.99192066089</v>
      </c>
    </row>
    <row r="36" spans="1:5" ht="13.5">
      <c r="A36" s="45"/>
      <c r="B36" t="s">
        <v>38</v>
      </c>
      <c r="C36" s="49">
        <v>93</v>
      </c>
      <c r="D36" s="50">
        <f>C36/C$38*100</f>
        <v>0.013813324065</v>
      </c>
      <c r="E36" s="50">
        <v>100.0000000000001</v>
      </c>
    </row>
    <row r="37" spans="1:4" ht="13.5">
      <c r="A37" s="45"/>
      <c r="D37" s="50"/>
    </row>
    <row r="38" spans="1:4" ht="13.5">
      <c r="A38" s="45"/>
      <c r="B38" s="53" t="s">
        <v>39</v>
      </c>
      <c r="C38" s="54">
        <f>SUM(C5:C36)</f>
        <v>673263</v>
      </c>
      <c r="D38" s="55">
        <f>C38/C$38*100</f>
        <v>100</v>
      </c>
    </row>
    <row r="39" spans="1:4" ht="15.75">
      <c r="A39" s="45"/>
      <c r="B39" s="2" t="s">
        <v>40</v>
      </c>
      <c r="C39" s="51">
        <v>673261</v>
      </c>
      <c r="D39" s="52"/>
    </row>
    <row r="40" spans="1:4" ht="15.75">
      <c r="A40" s="45"/>
      <c r="B40" s="57" t="s">
        <v>41</v>
      </c>
      <c r="C40" s="58">
        <v>643617</v>
      </c>
      <c r="D40" s="52"/>
    </row>
    <row r="41" spans="1:4" ht="15.75">
      <c r="A41" s="45"/>
      <c r="B41" s="57" t="s">
        <v>42</v>
      </c>
      <c r="C41" s="59">
        <f>C39/C40-1</f>
        <v>0.04605844780358992</v>
      </c>
      <c r="D41" s="52"/>
    </row>
    <row r="42" spans="1:4" ht="15.75">
      <c r="A42" s="45"/>
      <c r="B42" s="2"/>
      <c r="C42" s="51"/>
      <c r="D42" s="52"/>
    </row>
    <row r="43" spans="1:4" ht="15.75">
      <c r="A43" s="45"/>
      <c r="B43" s="56" t="s">
        <v>43</v>
      </c>
      <c r="C43" s="51"/>
      <c r="D43" s="52"/>
    </row>
    <row r="44" ht="13.5">
      <c r="A44" s="45"/>
    </row>
    <row r="45" spans="1:5" ht="13.5">
      <c r="A45" s="45"/>
      <c r="B45" s="3" t="s">
        <v>44</v>
      </c>
      <c r="C45" s="47"/>
      <c r="D45" s="47"/>
      <c r="E45" s="47"/>
    </row>
    <row r="46" spans="1:5" ht="13.5">
      <c r="A46" s="45"/>
      <c r="B46" s="3" t="s">
        <v>45</v>
      </c>
      <c r="C46" s="47"/>
      <c r="D46" s="47"/>
      <c r="E46" s="47"/>
    </row>
  </sheetData>
  <sheetProtection/>
  <mergeCells count="4">
    <mergeCell ref="B1:E1"/>
    <mergeCell ref="B2:E2"/>
    <mergeCell ref="B45:E45"/>
    <mergeCell ref="B46:E46"/>
  </mergeCells>
  <printOptions/>
  <pageMargins left="0.7875" right="0.7875" top="0.7875" bottom="0.7875" header="0.39375" footer="0.39375"/>
  <pageSetup horizontalDpi="30066" verticalDpi="30066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757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dpa-Globus / Heinz Ziegeldorf</dc:creator>
  <cp:keywords/>
  <dc:description/>
  <cp:lastModifiedBy/>
  <dcterms:created xsi:type="dcterms:W3CDTF">2016-05-31T11:27:28Z</dcterms:created>
  <dcterms:modified xsi:type="dcterms:W3CDTF">2015-01-10T16:35:02Z</dcterms:modified>
  <cp:category/>
  <cp:version/>
  <cp:contentType/>
  <cp:contentStatus/>
</cp:coreProperties>
</file>