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580" windowHeight="10875" tabRatio="500"/>
  </bookViews>
  <sheets>
    <sheet name="Tabelle1" sheetId="1" r:id="rId1"/>
    <sheet name="Tabelle2" sheetId="2" r:id="rId2"/>
    <sheet name="Tabelle3" sheetId="3" r:id="rId3"/>
  </sheets>
  <calcPr calcId="125725"/>
  <extLst>
    <ext uri="smNativeData">
      <pm:revision xmlns:pm="smNativeData" day="1529075882" val="768" rev="120"/>
      <pm:docPrefs xmlns:pm="smNativeData" id="1529075882" fixedDigits="0" showNotice="1" showFrameBounds="1" autoChart="1" recalcOnPrint="1" recalcOnCopy="1" finalRounding="1" compatTextArt="1" tab="567" useDefinedPrintRange="1" printArea="currentSheet"/>
      <pm:compatibility xmlns:pm="smNativeData" id="1529075882" overlapCells="1"/>
      <pm:defCurrency xmlns:pm="smNativeData" id="1529075882"/>
    </ext>
  </extLst>
</workbook>
</file>

<file path=xl/calcChain.xml><?xml version="1.0" encoding="utf-8"?>
<calcChain xmlns="http://schemas.openxmlformats.org/spreadsheetml/2006/main">
  <c r="K25" i="1"/>
  <c r="K26"/>
  <c r="K28"/>
  <c r="K29"/>
  <c r="J24"/>
  <c r="J27"/>
  <c r="I23"/>
  <c r="I22"/>
  <c r="H32"/>
  <c r="N11"/>
  <c r="N8"/>
  <c r="K16"/>
  <c r="J16"/>
  <c r="I16"/>
  <c r="H16"/>
  <c r="I32" l="1"/>
  <c r="N24"/>
  <c r="N27"/>
  <c r="K32"/>
  <c r="J32"/>
</calcChain>
</file>

<file path=xl/sharedStrings.xml><?xml version="1.0" encoding="utf-8"?>
<sst xmlns="http://schemas.openxmlformats.org/spreadsheetml/2006/main" count="31" uniqueCount="17">
  <si>
    <t>gesamte Bevölkerung</t>
  </si>
  <si>
    <t>ohne MH</t>
  </si>
  <si>
    <t>mit MH</t>
  </si>
  <si>
    <t>Ausländer</t>
  </si>
  <si>
    <t>zugewandert</t>
  </si>
  <si>
    <t>in DE geboren</t>
  </si>
  <si>
    <t>Deutsche</t>
  </si>
  <si>
    <t>Menschen mit Migrationshintergrund in Deutschland</t>
  </si>
  <si>
    <t>rundungsbedingte Abweichungen</t>
  </si>
  <si>
    <t>Datenquelle:</t>
  </si>
  <si>
    <t>destatis</t>
  </si>
  <si>
    <t>Kontroll-Summe*</t>
  </si>
  <si>
    <t>Kontroll-
Summe*</t>
  </si>
  <si>
    <t>alle Angaben in Millionen</t>
  </si>
  <si>
    <t>alle Angaben in %</t>
  </si>
  <si>
    <t xml:space="preserve">* Zur Kontrolle, ob die jeweilige Gliederung konsistent ist. </t>
  </si>
  <si>
    <t>Ende 2017 lebten in DE 19,3 Mio Menschen mit Migrationshintergrund (MH): 
19,3 =  9,4 Ausländer 
        +   9,8 Eingebürgerte
19,3 = 13,2 zugewandert    (mit eigener Migrationserfahrung (ME):  1. Generation)   
           +  6,1  in DE geboren (ohne eigene ME: 2. + 3. Generation)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</si>
</sst>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4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/>
    <xf numFmtId="0" fontId="1" fillId="3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165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166" fontId="1" fillId="0" borderId="0" xfId="0" applyNumberFormat="1" applyFont="1"/>
    <xf numFmtId="166" fontId="1" fillId="3" borderId="0" xfId="0" applyNumberFormat="1" applyFont="1" applyFill="1"/>
    <xf numFmtId="166" fontId="1" fillId="2" borderId="1" xfId="0" applyNumberFormat="1" applyFont="1" applyFill="1" applyBorder="1"/>
    <xf numFmtId="0" fontId="1" fillId="0" borderId="0" xfId="0" applyFont="1" applyAlignment="1">
      <alignment horizontal="left"/>
    </xf>
    <xf numFmtId="0" fontId="3" fillId="0" borderId="0" xfId="1" applyAlignment="1" applyProtection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29075882" count="1">
        <pm:charStyle name="Normal" font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PresseService/Presse/Pressemitteilungen/2018/08/PD18_282_125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9"/>
  <sheetViews>
    <sheetView tabSelected="1" workbookViewId="0">
      <selection activeCell="A4" sqref="A4:L4"/>
    </sheetView>
  </sheetViews>
  <sheetFormatPr baseColWidth="10" defaultColWidth="10.7109375" defaultRowHeight="15"/>
  <cols>
    <col min="1" max="6" width="3" customWidth="1"/>
    <col min="7" max="7" width="7" customWidth="1"/>
    <col min="8" max="8" width="8.28515625" customWidth="1"/>
    <col min="9" max="10" width="7.85546875" customWidth="1"/>
    <col min="11" max="11" width="8" customWidth="1"/>
    <col min="12" max="12" width="8.140625" customWidth="1"/>
    <col min="13" max="13" width="1.28515625" customWidth="1"/>
    <col min="14" max="14" width="9.42578125" customWidth="1"/>
    <col min="15" max="15" width="8.7109375" customWidth="1"/>
    <col min="16" max="16" width="4.7109375" customWidth="1"/>
    <col min="17" max="17" width="3.5703125" customWidth="1"/>
    <col min="18" max="18" width="5.42578125" customWidth="1"/>
    <col min="19" max="19" width="6" customWidth="1"/>
    <col min="20" max="20" width="3.85546875" customWidth="1"/>
    <col min="21" max="21" width="6.140625" customWidth="1"/>
    <col min="22" max="22" width="4.5703125" customWidth="1"/>
    <col min="28" max="28" width="2.5703125" customWidth="1"/>
    <col min="29" max="29" width="10.85546875" customWidth="1"/>
  </cols>
  <sheetData>
    <row r="1" spans="1:29" ht="18.75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9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9" ht="86.25" customHeight="1">
      <c r="A3" s="27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29" ht="38.25" customHeight="1">
      <c r="A4" s="29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6"/>
      <c r="N4" s="7" t="s">
        <v>12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  <c r="AC4" s="13"/>
    </row>
    <row r="5" spans="1:29">
      <c r="A5" t="s">
        <v>0</v>
      </c>
      <c r="H5" s="4">
        <v>81.739999999999995</v>
      </c>
      <c r="M5" s="6"/>
      <c r="P5" s="12"/>
      <c r="Q5" s="12"/>
      <c r="R5" s="12"/>
      <c r="S5" s="12"/>
      <c r="T5" s="12"/>
      <c r="U5" s="12"/>
      <c r="V5" s="12"/>
      <c r="W5" s="14"/>
      <c r="X5" s="14"/>
      <c r="Y5" s="14"/>
      <c r="Z5" s="14"/>
      <c r="AA5" s="14"/>
      <c r="AB5" s="14"/>
      <c r="AC5" s="14"/>
    </row>
    <row r="6" spans="1:29">
      <c r="A6" s="2"/>
      <c r="B6" s="2" t="s">
        <v>1</v>
      </c>
      <c r="C6" s="2"/>
      <c r="D6" s="2"/>
      <c r="E6" s="2"/>
      <c r="F6" s="2"/>
      <c r="G6" s="2"/>
      <c r="I6">
        <v>62.481999999999999</v>
      </c>
      <c r="M6" s="6"/>
      <c r="P6" s="15"/>
      <c r="Q6" s="15"/>
      <c r="R6" s="15"/>
      <c r="S6" s="15"/>
      <c r="T6" s="15"/>
      <c r="U6" s="15"/>
      <c r="V6" s="15"/>
      <c r="W6" s="14"/>
      <c r="X6" s="14"/>
      <c r="Y6" s="14"/>
      <c r="Z6" s="14"/>
      <c r="AA6" s="14"/>
      <c r="AB6" s="14"/>
      <c r="AC6" s="14"/>
    </row>
    <row r="7" spans="1:29">
      <c r="A7" s="2"/>
      <c r="B7" s="2" t="s">
        <v>2</v>
      </c>
      <c r="C7" s="2"/>
      <c r="D7" s="2"/>
      <c r="E7" s="2"/>
      <c r="F7" s="2"/>
      <c r="G7" s="2"/>
      <c r="I7">
        <v>19.257999999999999</v>
      </c>
      <c r="M7" s="6"/>
      <c r="P7" s="15"/>
      <c r="Q7" s="15"/>
      <c r="R7" s="15"/>
      <c r="S7" s="15"/>
      <c r="T7" s="15"/>
      <c r="U7" s="15"/>
      <c r="V7" s="15"/>
      <c r="W7" s="14"/>
      <c r="X7" s="14"/>
      <c r="Y7" s="14"/>
      <c r="Z7" s="14"/>
      <c r="AA7" s="14"/>
      <c r="AB7" s="14"/>
      <c r="AC7" s="14"/>
    </row>
    <row r="8" spans="1:29">
      <c r="A8" s="2"/>
      <c r="B8" s="2"/>
      <c r="C8" s="2" t="s">
        <v>6</v>
      </c>
      <c r="D8" s="3"/>
      <c r="E8" s="3"/>
      <c r="F8" s="3"/>
      <c r="G8" s="3"/>
      <c r="J8">
        <v>9.843</v>
      </c>
      <c r="M8" s="6"/>
      <c r="N8">
        <f>K9+K10</f>
        <v>9.843</v>
      </c>
      <c r="P8" s="15"/>
      <c r="Q8" s="15"/>
      <c r="R8" s="15"/>
      <c r="S8" s="16"/>
      <c r="T8" s="16"/>
      <c r="U8" s="16"/>
      <c r="V8" s="16"/>
      <c r="W8" s="14"/>
      <c r="X8" s="14"/>
      <c r="Y8" s="14"/>
      <c r="Z8" s="14"/>
      <c r="AA8" s="14"/>
      <c r="AB8" s="14"/>
      <c r="AC8" s="14"/>
    </row>
    <row r="9" spans="1:29">
      <c r="A9" s="2"/>
      <c r="B9" s="2"/>
      <c r="C9" s="2"/>
      <c r="D9" s="2" t="s">
        <v>4</v>
      </c>
      <c r="E9" s="1"/>
      <c r="F9" s="1"/>
      <c r="G9" s="1"/>
      <c r="K9">
        <v>5.2350000000000003</v>
      </c>
      <c r="M9" s="6"/>
      <c r="P9" s="15"/>
      <c r="Q9" s="15"/>
      <c r="R9" s="15"/>
      <c r="S9" s="15"/>
      <c r="T9" s="17"/>
      <c r="U9" s="17"/>
      <c r="V9" s="17"/>
      <c r="W9" s="14"/>
      <c r="X9" s="14"/>
      <c r="Y9" s="14"/>
      <c r="Z9" s="14"/>
      <c r="AA9" s="14"/>
      <c r="AB9" s="14"/>
      <c r="AC9" s="14"/>
    </row>
    <row r="10" spans="1:29">
      <c r="A10" s="2"/>
      <c r="B10" s="2"/>
      <c r="C10" s="2"/>
      <c r="D10" s="2" t="s">
        <v>5</v>
      </c>
      <c r="E10" s="2"/>
      <c r="F10" s="1"/>
      <c r="G10" s="1"/>
      <c r="K10">
        <v>4.6079999999999997</v>
      </c>
      <c r="M10" s="6"/>
      <c r="P10" s="15"/>
      <c r="Q10" s="15"/>
      <c r="R10" s="15"/>
      <c r="S10" s="15"/>
      <c r="T10" s="15"/>
      <c r="U10" s="17"/>
      <c r="V10" s="17"/>
      <c r="W10" s="14"/>
      <c r="X10" s="14"/>
      <c r="Y10" s="14"/>
      <c r="Z10" s="14"/>
      <c r="AA10" s="14"/>
      <c r="AB10" s="14"/>
      <c r="AC10" s="14"/>
    </row>
    <row r="11" spans="1:29">
      <c r="A11" s="2"/>
      <c r="B11" s="2"/>
      <c r="C11" s="2" t="s">
        <v>3</v>
      </c>
      <c r="D11" s="3"/>
      <c r="E11" s="2"/>
      <c r="F11" s="2"/>
      <c r="G11" s="2"/>
      <c r="J11">
        <v>9.4160000000000004</v>
      </c>
      <c r="M11" s="6"/>
      <c r="N11">
        <f>K12+K13</f>
        <v>9.4160000000000004</v>
      </c>
      <c r="P11" s="15"/>
      <c r="Q11" s="15"/>
      <c r="R11" s="15"/>
      <c r="S11" s="16"/>
      <c r="T11" s="15"/>
      <c r="U11" s="15"/>
      <c r="V11" s="15"/>
      <c r="W11" s="14"/>
      <c r="X11" s="14"/>
      <c r="Y11" s="14"/>
      <c r="Z11" s="14"/>
      <c r="AA11" s="14"/>
      <c r="AB11" s="14"/>
      <c r="AC11" s="14"/>
    </row>
    <row r="12" spans="1:29">
      <c r="B12" s="3"/>
      <c r="D12" s="2" t="s">
        <v>4</v>
      </c>
      <c r="F12" s="3"/>
      <c r="G12" s="3"/>
      <c r="K12">
        <v>7.9370000000000003</v>
      </c>
      <c r="M12" s="6"/>
      <c r="P12" s="12"/>
      <c r="Q12" s="16"/>
      <c r="R12" s="12"/>
      <c r="S12" s="15"/>
      <c r="T12" s="12"/>
      <c r="U12" s="16"/>
      <c r="V12" s="16"/>
      <c r="W12" s="14"/>
      <c r="X12" s="14"/>
      <c r="Y12" s="14"/>
      <c r="Z12" s="14"/>
      <c r="AA12" s="14"/>
      <c r="AB12" s="14"/>
      <c r="AC12" s="14"/>
    </row>
    <row r="13" spans="1:29">
      <c r="B13" s="1"/>
      <c r="D13" s="2" t="s">
        <v>5</v>
      </c>
      <c r="F13" s="1"/>
      <c r="G13" s="1"/>
      <c r="K13">
        <v>1.4790000000000001</v>
      </c>
      <c r="M13" s="6"/>
      <c r="P13" s="12"/>
      <c r="Q13" s="17"/>
      <c r="R13" s="12"/>
      <c r="S13" s="15"/>
      <c r="T13" s="12"/>
      <c r="U13" s="17"/>
      <c r="V13" s="17"/>
      <c r="W13" s="14"/>
      <c r="X13" s="14"/>
      <c r="Y13" s="14"/>
      <c r="Z13" s="14"/>
      <c r="AA13" s="14"/>
      <c r="AB13" s="14"/>
      <c r="AC13" s="14"/>
    </row>
    <row r="14" spans="1:29">
      <c r="B14" s="1"/>
      <c r="F14" s="2"/>
      <c r="G14" s="2"/>
      <c r="M14" s="6"/>
      <c r="P14" s="12"/>
      <c r="Q14" s="17"/>
      <c r="R14" s="12"/>
      <c r="S14" s="12"/>
      <c r="T14" s="12"/>
      <c r="U14" s="15"/>
      <c r="V14" s="15"/>
      <c r="W14" s="14"/>
      <c r="X14" s="14"/>
      <c r="Y14" s="14"/>
      <c r="Z14" s="14"/>
      <c r="AA14" s="14"/>
      <c r="AB14" s="14"/>
      <c r="AC14" s="14"/>
    </row>
    <row r="15" spans="1:29" ht="6.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19"/>
      <c r="AC15" s="14"/>
    </row>
    <row r="16" spans="1:29">
      <c r="B16" s="1"/>
      <c r="C16" s="1"/>
      <c r="D16" s="1"/>
      <c r="E16" s="1"/>
      <c r="F16" s="1"/>
      <c r="G16" s="1" t="s">
        <v>11</v>
      </c>
      <c r="H16" s="4">
        <f>SUM(H5:H14)</f>
        <v>81.739999999999995</v>
      </c>
      <c r="I16" s="4">
        <f>SUM(I5:I14)</f>
        <v>81.739999999999995</v>
      </c>
      <c r="J16">
        <f>SUM(J5:J14)</f>
        <v>19.259</v>
      </c>
      <c r="K16">
        <f>SUM(K5:K14)</f>
        <v>19.259</v>
      </c>
      <c r="Q16" s="1"/>
      <c r="R16" s="1"/>
      <c r="S16" s="1"/>
      <c r="T16" s="1"/>
      <c r="U16" s="1"/>
      <c r="V16" s="1"/>
      <c r="W16" s="10"/>
      <c r="X16" s="10"/>
      <c r="Y16" s="10"/>
      <c r="Z16" s="10"/>
      <c r="AA16" s="10"/>
      <c r="AB16" s="10"/>
      <c r="AC16" s="10"/>
    </row>
    <row r="17" spans="1:1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>
      <c r="A18" s="23" t="s">
        <v>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30">
      <c r="A20" s="29" t="s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6"/>
      <c r="N20" s="7" t="s">
        <v>12</v>
      </c>
    </row>
    <row r="21" spans="1:14">
      <c r="A21" t="s">
        <v>0</v>
      </c>
      <c r="H21" s="20">
        <v>100</v>
      </c>
      <c r="I21" s="20"/>
      <c r="J21" s="20"/>
      <c r="K21" s="20"/>
      <c r="L21" s="20"/>
      <c r="M21" s="21"/>
      <c r="N21" s="20"/>
    </row>
    <row r="22" spans="1:14">
      <c r="A22" s="8"/>
      <c r="B22" s="8" t="s">
        <v>1</v>
      </c>
      <c r="C22" s="8"/>
      <c r="D22" s="8"/>
      <c r="E22" s="8"/>
      <c r="F22" s="8"/>
      <c r="G22" s="8"/>
      <c r="H22" s="20"/>
      <c r="I22" s="20">
        <f>I6/$H$5*100</f>
        <v>76.439931490090544</v>
      </c>
      <c r="J22" s="20"/>
      <c r="K22" s="20"/>
      <c r="L22" s="20"/>
      <c r="M22" s="21"/>
      <c r="N22" s="20"/>
    </row>
    <row r="23" spans="1:14">
      <c r="A23" s="8"/>
      <c r="B23" s="8" t="s">
        <v>2</v>
      </c>
      <c r="C23" s="8"/>
      <c r="D23" s="8"/>
      <c r="E23" s="8"/>
      <c r="F23" s="8"/>
      <c r="G23" s="8"/>
      <c r="H23" s="20"/>
      <c r="I23" s="20">
        <f>I7/$H$5*100</f>
        <v>23.560068509909467</v>
      </c>
      <c r="J23" s="20"/>
      <c r="K23" s="20"/>
      <c r="L23" s="20"/>
      <c r="M23" s="21"/>
      <c r="N23" s="20"/>
    </row>
    <row r="24" spans="1:14">
      <c r="A24" s="8"/>
      <c r="B24" s="8"/>
      <c r="C24" s="8" t="s">
        <v>6</v>
      </c>
      <c r="D24" s="9"/>
      <c r="E24" s="9"/>
      <c r="F24" s="9"/>
      <c r="G24" s="9"/>
      <c r="H24" s="20"/>
      <c r="I24" s="20"/>
      <c r="J24" s="20">
        <f t="shared" ref="J24" si="0">J8/$H$5*100</f>
        <v>12.04183998042574</v>
      </c>
      <c r="K24" s="20"/>
      <c r="L24" s="20"/>
      <c r="M24" s="21"/>
      <c r="N24" s="20">
        <f>K25+K26</f>
        <v>12.041839980425742</v>
      </c>
    </row>
    <row r="25" spans="1:14">
      <c r="A25" s="8"/>
      <c r="B25" s="8"/>
      <c r="C25" s="8"/>
      <c r="D25" s="8" t="s">
        <v>4</v>
      </c>
      <c r="E25" s="1"/>
      <c r="F25" s="1"/>
      <c r="G25" s="1"/>
      <c r="H25" s="20"/>
      <c r="I25" s="20"/>
      <c r="J25" s="20"/>
      <c r="K25" s="20">
        <f t="shared" ref="K25" si="1">K9/$H$5*100</f>
        <v>6.4044531441154895</v>
      </c>
      <c r="L25" s="20"/>
      <c r="M25" s="21"/>
      <c r="N25" s="20"/>
    </row>
    <row r="26" spans="1:14">
      <c r="A26" s="8"/>
      <c r="B26" s="8"/>
      <c r="C26" s="8"/>
      <c r="D26" s="8" t="s">
        <v>5</v>
      </c>
      <c r="E26" s="8"/>
      <c r="F26" s="1"/>
      <c r="G26" s="1"/>
      <c r="H26" s="20"/>
      <c r="I26" s="20"/>
      <c r="J26" s="20"/>
      <c r="K26" s="20">
        <f t="shared" ref="K26" si="2">K10/$H$5*100</f>
        <v>5.6373868363102524</v>
      </c>
      <c r="L26" s="20"/>
      <c r="M26" s="21"/>
      <c r="N26" s="20"/>
    </row>
    <row r="27" spans="1:14">
      <c r="A27" s="8"/>
      <c r="B27" s="8"/>
      <c r="C27" s="8" t="s">
        <v>3</v>
      </c>
      <c r="D27" s="9"/>
      <c r="E27" s="8"/>
      <c r="F27" s="8"/>
      <c r="G27" s="8"/>
      <c r="H27" s="20"/>
      <c r="I27" s="20"/>
      <c r="J27" s="20">
        <f t="shared" ref="J27" si="3">J11/$H$5*100</f>
        <v>11.519451920724249</v>
      </c>
      <c r="K27" s="20"/>
      <c r="L27" s="20"/>
      <c r="M27" s="21"/>
      <c r="N27" s="20">
        <f>K28+K29</f>
        <v>11.519451920724249</v>
      </c>
    </row>
    <row r="28" spans="1:14">
      <c r="B28" s="9"/>
      <c r="D28" s="8" t="s">
        <v>4</v>
      </c>
      <c r="F28" s="9"/>
      <c r="G28" s="9"/>
      <c r="H28" s="20"/>
      <c r="I28" s="20"/>
      <c r="J28" s="20"/>
      <c r="K28" s="20">
        <f t="shared" ref="K28" si="4">K12/$H$5*100</f>
        <v>9.710056275997065</v>
      </c>
      <c r="L28" s="20"/>
      <c r="M28" s="21"/>
      <c r="N28" s="20"/>
    </row>
    <row r="29" spans="1:14">
      <c r="B29" s="1"/>
      <c r="D29" s="8" t="s">
        <v>5</v>
      </c>
      <c r="F29" s="1"/>
      <c r="G29" s="1"/>
      <c r="H29" s="20"/>
      <c r="I29" s="20"/>
      <c r="J29" s="20"/>
      <c r="K29" s="20">
        <f t="shared" ref="K29" si="5">K13/$H$5*100</f>
        <v>1.8093956447271839</v>
      </c>
      <c r="L29" s="20"/>
      <c r="M29" s="21"/>
      <c r="N29" s="20"/>
    </row>
    <row r="30" spans="1:14">
      <c r="B30" s="1"/>
      <c r="F30" s="8"/>
      <c r="G30" s="8"/>
      <c r="H30" s="20"/>
      <c r="I30" s="20"/>
      <c r="J30" s="20"/>
      <c r="K30" s="20"/>
      <c r="L30" s="20"/>
      <c r="M30" s="21"/>
      <c r="N30" s="20"/>
    </row>
    <row r="31" spans="1:14" ht="9" customHeight="1">
      <c r="A31" s="5"/>
      <c r="B31" s="5"/>
      <c r="C31" s="5"/>
      <c r="D31" s="5"/>
      <c r="E31" s="5"/>
      <c r="F31" s="5"/>
      <c r="G31" s="5"/>
      <c r="H31" s="22"/>
      <c r="I31" s="22"/>
      <c r="J31" s="22"/>
      <c r="K31" s="22"/>
      <c r="L31" s="22"/>
      <c r="M31" s="22"/>
      <c r="N31" s="21"/>
    </row>
    <row r="32" spans="1:14">
      <c r="B32" s="1"/>
      <c r="C32" s="1"/>
      <c r="D32" s="1"/>
      <c r="E32" s="1"/>
      <c r="F32" s="1"/>
      <c r="G32" s="1" t="s">
        <v>11</v>
      </c>
      <c r="H32" s="20">
        <f>SUM(H21:H30)</f>
        <v>100</v>
      </c>
      <c r="I32" s="20">
        <f>SUM(I21:I30)</f>
        <v>100.00000000000001</v>
      </c>
      <c r="J32" s="20">
        <f>SUM(J21:J30)</f>
        <v>23.561291901149989</v>
      </c>
      <c r="K32" s="20">
        <f>SUM(K21:K30)</f>
        <v>23.561291901149993</v>
      </c>
      <c r="L32" s="20"/>
      <c r="M32" s="20"/>
      <c r="N32" s="20"/>
    </row>
    <row r="33" spans="1:14">
      <c r="B33" s="1"/>
      <c r="C33" s="1"/>
      <c r="D33" s="1"/>
      <c r="E33" s="1"/>
      <c r="F33" s="1"/>
      <c r="G33" s="1"/>
    </row>
    <row r="34" spans="1:14">
      <c r="A34" s="23" t="s">
        <v>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28.5" customHeight="1">
      <c r="A36" s="27" t="s">
        <v>15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>
      <c r="A38" s="23" t="s">
        <v>9</v>
      </c>
      <c r="B38" s="23"/>
      <c r="C38" s="23"/>
      <c r="D38" s="23"/>
      <c r="E38" s="23"/>
      <c r="F38" s="23"/>
      <c r="G38" s="24" t="s">
        <v>10</v>
      </c>
      <c r="H38" s="24"/>
      <c r="I38" s="24"/>
      <c r="J38" s="24"/>
      <c r="K38" s="24"/>
      <c r="L38" s="24"/>
      <c r="M38" s="24"/>
      <c r="N38" s="24"/>
    </row>
    <row r="39" spans="1:14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5">
    <mergeCell ref="A1:N1"/>
    <mergeCell ref="A2:N2"/>
    <mergeCell ref="A3:N3"/>
    <mergeCell ref="A4:L4"/>
    <mergeCell ref="A36:N36"/>
    <mergeCell ref="A35:N35"/>
    <mergeCell ref="A20:L20"/>
    <mergeCell ref="A39:N39"/>
    <mergeCell ref="G38:N38"/>
    <mergeCell ref="A17:N17"/>
    <mergeCell ref="A19:N19"/>
    <mergeCell ref="A38:F38"/>
    <mergeCell ref="A34:N34"/>
    <mergeCell ref="A37:N37"/>
    <mergeCell ref="A18:N18"/>
  </mergeCells>
  <hyperlinks>
    <hyperlink ref="G38" r:id="rId1"/>
  </hyperlinks>
  <pageMargins left="0.7" right="0.7" top="0.78749999999999998" bottom="0.78749999999999998" header="0.3" footer="0.3"/>
  <pageSetup paperSize="9" fitToWidth="0" pageOrder="overThenDown" orientation="portrait" r:id="rId2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Ziegeldorf</dc:creator>
  <cp:keywords/>
  <dc:description/>
  <cp:lastModifiedBy>Ziegeldorf</cp:lastModifiedBy>
  <cp:revision>0</cp:revision>
  <dcterms:created xsi:type="dcterms:W3CDTF">2018-06-14T17:38:32Z</dcterms:created>
  <dcterms:modified xsi:type="dcterms:W3CDTF">2018-08-13T13:51:37Z</dcterms:modified>
</cp:coreProperties>
</file>